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alo\Documents\GDPR\2024 közzétételi lista\"/>
    </mc:Choice>
  </mc:AlternateContent>
  <xr:revisionPtr revIDLastSave="0" documentId="8_{D64E5810-1475-46A7-8286-9DD0DDDBD019}" xr6:coauthVersionLast="47" xr6:coauthVersionMax="47" xr10:uidLastSave="{00000000-0000-0000-0000-000000000000}"/>
  <bookViews>
    <workbookView xWindow="-120" yWindow="-120" windowWidth="29040" windowHeight="15840" xr2:uid="{792C3725-A7DB-4245-97C4-041E628CF54D}"/>
  </bookViews>
  <sheets>
    <sheet name="Létszá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5" i="1" l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B14" i="1"/>
  <c r="AE14" i="1" s="1"/>
  <c r="AE13" i="1"/>
  <c r="AB13" i="1"/>
  <c r="AB12" i="1"/>
  <c r="AE12" i="1" s="1"/>
  <c r="AE11" i="1"/>
  <c r="AB11" i="1"/>
  <c r="AE10" i="1"/>
  <c r="AB10" i="1"/>
  <c r="AB9" i="1"/>
  <c r="AE9" i="1" s="1"/>
  <c r="AB8" i="1"/>
  <c r="AE8" i="1" s="1"/>
  <c r="AE7" i="1"/>
  <c r="AB7" i="1"/>
  <c r="AB6" i="1"/>
  <c r="AE6" i="1" s="1"/>
  <c r="AE5" i="1"/>
  <c r="AB5" i="1"/>
  <c r="AE4" i="1"/>
  <c r="AB4" i="1"/>
  <c r="AB15" i="1" s="1"/>
  <c r="AE15" i="1" l="1"/>
</calcChain>
</file>

<file path=xl/sharedStrings.xml><?xml version="1.0" encoding="utf-8"?>
<sst xmlns="http://schemas.openxmlformats.org/spreadsheetml/2006/main" count="46" uniqueCount="44">
  <si>
    <t>Engedélyezett létszám 2024. január 1.</t>
  </si>
  <si>
    <t>Kormányzati funkció</t>
  </si>
  <si>
    <r>
      <t xml:space="preserve">Intézményvezető                             </t>
    </r>
    <r>
      <rPr>
        <i/>
        <sz val="10"/>
        <rFont val="Arial"/>
        <family val="2"/>
        <charset val="238"/>
      </rPr>
      <t xml:space="preserve">  (FNO napközi vezető)</t>
    </r>
  </si>
  <si>
    <t>FNO terápiás munkatárs</t>
  </si>
  <si>
    <t>FNO gondozónő</t>
  </si>
  <si>
    <t>FNO szociális gondozó</t>
  </si>
  <si>
    <t>vezető gondozónő</t>
  </si>
  <si>
    <t>HSG gondozónő</t>
  </si>
  <si>
    <t>rehab</t>
  </si>
  <si>
    <t>Jelzős HSG gondozónő</t>
  </si>
  <si>
    <t>család és gyermekjóléti                                  központ vezető</t>
  </si>
  <si>
    <t>eset menedzser</t>
  </si>
  <si>
    <t>esetmenedzser, szociális diagnosztikai szakértő</t>
  </si>
  <si>
    <t>családsegítő</t>
  </si>
  <si>
    <t>Szoc.étk. gondozó</t>
  </si>
  <si>
    <t>IK vezető</t>
  </si>
  <si>
    <t>IK gondozó</t>
  </si>
  <si>
    <t>Közösségi koordinátor</t>
  </si>
  <si>
    <t>közösségi gondozónő</t>
  </si>
  <si>
    <t>talarító</t>
  </si>
  <si>
    <t>gépkocsivezető</t>
  </si>
  <si>
    <t>takarító (RZ)</t>
  </si>
  <si>
    <t>ügyintéző, nevelő, jogász,
asszisztens</t>
  </si>
  <si>
    <t>Összesen</t>
  </si>
  <si>
    <t>szakmai vezető</t>
  </si>
  <si>
    <t>HSG gondozónő (KVK)</t>
  </si>
  <si>
    <t>szociális segító</t>
  </si>
  <si>
    <t>Család és gyermekjóléti                                    szolgálat vezető (BI)</t>
  </si>
  <si>
    <t>takarító (TJ )</t>
  </si>
  <si>
    <t>védőruha</t>
  </si>
  <si>
    <t>esőkabát</t>
  </si>
  <si>
    <t>Ft</t>
  </si>
  <si>
    <t>Házi segítségnyújtás</t>
  </si>
  <si>
    <t>Család és gyermekjóléti központ</t>
  </si>
  <si>
    <t>Iskolai szociális munka</t>
  </si>
  <si>
    <t>Család és gyermekjóléti szolgálat</t>
  </si>
  <si>
    <t>Szociális étkeztetés</t>
  </si>
  <si>
    <t>Nappali szoc.ell. IK</t>
  </si>
  <si>
    <t>Közösségi ell.</t>
  </si>
  <si>
    <t>FNO</t>
  </si>
  <si>
    <t>Jelzőrendszeres HSG</t>
  </si>
  <si>
    <t>Fejlesztő foglalkoztatás</t>
  </si>
  <si>
    <t>Menekültek, befogadottak…</t>
  </si>
  <si>
    <t>Szakmai program szerinti létszám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</si>
</sst>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vertical="center"/>
    </xf>
    <xf numFmtId="0" fontId="1" fillId="0" borderId="2" xfId="1" applyBorder="1" applyAlignment="1">
      <alignment horizontal="center" vertical="center" textRotation="90" wrapText="1"/>
    </xf>
    <xf numFmtId="0" fontId="1" fillId="0" borderId="4" xfId="1" applyBorder="1" applyAlignment="1">
      <alignment horizontal="center" vertical="center" wrapText="1"/>
    </xf>
    <xf numFmtId="0" fontId="1" fillId="0" borderId="0" xfId="1" applyAlignment="1">
      <alignment horizontal="center" vertical="center" textRotation="90" wrapText="1"/>
    </xf>
    <xf numFmtId="0" fontId="1" fillId="0" borderId="5" xfId="1" applyBorder="1" applyAlignment="1">
      <alignment horizontal="center" vertical="center" textRotation="90" wrapText="1"/>
    </xf>
    <xf numFmtId="0" fontId="1" fillId="0" borderId="2" xfId="1" applyBorder="1" applyAlignment="1">
      <alignment vertical="center" textRotation="90" wrapText="1"/>
    </xf>
    <xf numFmtId="0" fontId="5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" fillId="0" borderId="3" xfId="1" applyBorder="1" applyAlignment="1">
      <alignment horizontal="center" vertical="center"/>
    </xf>
    <xf numFmtId="2" fontId="5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/>
    </xf>
    <xf numFmtId="3" fontId="8" fillId="0" borderId="3" xfId="1" applyNumberFormat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6" fillId="0" borderId="3" xfId="1" applyFont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1" fillId="2" borderId="3" xfId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2" xfId="1" applyBorder="1" applyAlignment="1">
      <alignment horizontal="center" vertical="center" textRotation="90" wrapText="1"/>
    </xf>
    <xf numFmtId="0" fontId="1" fillId="0" borderId="5" xfId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textRotation="90" wrapText="1"/>
    </xf>
  </cellXfs>
  <cellStyles count="2">
    <cellStyle name="Normál" xfId="0" builtinId="0"/>
    <cellStyle name="Normál 3" xfId="1" xr:uid="{3A5AA1D3-51A0-4192-803A-3A436CD51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EC778-A4B6-425F-8AC4-1394C818808A}">
  <sheetPr>
    <tabColor rgb="FF00B050"/>
    <pageSetUpPr fitToPage="1"/>
  </sheetPr>
  <dimension ref="A1:AL27"/>
  <sheetViews>
    <sheetView tabSelected="1" topLeftCell="A10" zoomScale="70" zoomScaleNormal="70" workbookViewId="0">
      <selection activeCell="AI24" sqref="AI24"/>
    </sheetView>
  </sheetViews>
  <sheetFormatPr defaultRowHeight="12.75" x14ac:dyDescent="0.25"/>
  <cols>
    <col min="1" max="1" width="29.7109375" style="17" customWidth="1"/>
    <col min="2" max="2" width="9.42578125" style="23" customWidth="1"/>
    <col min="3" max="26" width="6.85546875" style="17" customWidth="1"/>
    <col min="27" max="27" width="7.42578125" style="17" customWidth="1"/>
    <col min="28" max="28" width="8.5703125" style="24" customWidth="1"/>
    <col min="29" max="30" width="11.140625" style="17" hidden="1" customWidth="1"/>
    <col min="31" max="31" width="16.42578125" style="17" hidden="1" customWidth="1"/>
    <col min="32" max="36" width="9.140625" style="17" customWidth="1"/>
    <col min="37" max="230" width="9.140625" style="17"/>
    <col min="231" max="231" width="43.7109375" style="17" customWidth="1"/>
    <col min="232" max="246" width="6.85546875" style="17" customWidth="1"/>
    <col min="247" max="247" width="8.5703125" style="17" customWidth="1"/>
    <col min="248" max="486" width="9.140625" style="17"/>
    <col min="487" max="487" width="43.7109375" style="17" customWidth="1"/>
    <col min="488" max="502" width="6.85546875" style="17" customWidth="1"/>
    <col min="503" max="503" width="8.5703125" style="17" customWidth="1"/>
    <col min="504" max="742" width="9.140625" style="17"/>
    <col min="743" max="743" width="43.7109375" style="17" customWidth="1"/>
    <col min="744" max="758" width="6.85546875" style="17" customWidth="1"/>
    <col min="759" max="759" width="8.5703125" style="17" customWidth="1"/>
    <col min="760" max="998" width="9.140625" style="17"/>
    <col min="999" max="999" width="43.7109375" style="17" customWidth="1"/>
    <col min="1000" max="1014" width="6.85546875" style="17" customWidth="1"/>
    <col min="1015" max="1015" width="8.5703125" style="17" customWidth="1"/>
    <col min="1016" max="1254" width="9.140625" style="17"/>
    <col min="1255" max="1255" width="43.7109375" style="17" customWidth="1"/>
    <col min="1256" max="1270" width="6.85546875" style="17" customWidth="1"/>
    <col min="1271" max="1271" width="8.5703125" style="17" customWidth="1"/>
    <col min="1272" max="1510" width="9.140625" style="17"/>
    <col min="1511" max="1511" width="43.7109375" style="17" customWidth="1"/>
    <col min="1512" max="1526" width="6.85546875" style="17" customWidth="1"/>
    <col min="1527" max="1527" width="8.5703125" style="17" customWidth="1"/>
    <col min="1528" max="1766" width="9.140625" style="17"/>
    <col min="1767" max="1767" width="43.7109375" style="17" customWidth="1"/>
    <col min="1768" max="1782" width="6.85546875" style="17" customWidth="1"/>
    <col min="1783" max="1783" width="8.5703125" style="17" customWidth="1"/>
    <col min="1784" max="2022" width="9.140625" style="17"/>
    <col min="2023" max="2023" width="43.7109375" style="17" customWidth="1"/>
    <col min="2024" max="2038" width="6.85546875" style="17" customWidth="1"/>
    <col min="2039" max="2039" width="8.5703125" style="17" customWidth="1"/>
    <col min="2040" max="2278" width="9.140625" style="17"/>
    <col min="2279" max="2279" width="43.7109375" style="17" customWidth="1"/>
    <col min="2280" max="2294" width="6.85546875" style="17" customWidth="1"/>
    <col min="2295" max="2295" width="8.5703125" style="17" customWidth="1"/>
    <col min="2296" max="2534" width="9.140625" style="17"/>
    <col min="2535" max="2535" width="43.7109375" style="17" customWidth="1"/>
    <col min="2536" max="2550" width="6.85546875" style="17" customWidth="1"/>
    <col min="2551" max="2551" width="8.5703125" style="17" customWidth="1"/>
    <col min="2552" max="2790" width="9.140625" style="17"/>
    <col min="2791" max="2791" width="43.7109375" style="17" customWidth="1"/>
    <col min="2792" max="2806" width="6.85546875" style="17" customWidth="1"/>
    <col min="2807" max="2807" width="8.5703125" style="17" customWidth="1"/>
    <col min="2808" max="3046" width="9.140625" style="17"/>
    <col min="3047" max="3047" width="43.7109375" style="17" customWidth="1"/>
    <col min="3048" max="3062" width="6.85546875" style="17" customWidth="1"/>
    <col min="3063" max="3063" width="8.5703125" style="17" customWidth="1"/>
    <col min="3064" max="3302" width="9.140625" style="17"/>
    <col min="3303" max="3303" width="43.7109375" style="17" customWidth="1"/>
    <col min="3304" max="3318" width="6.85546875" style="17" customWidth="1"/>
    <col min="3319" max="3319" width="8.5703125" style="17" customWidth="1"/>
    <col min="3320" max="3558" width="9.140625" style="17"/>
    <col min="3559" max="3559" width="43.7109375" style="17" customWidth="1"/>
    <col min="3560" max="3574" width="6.85546875" style="17" customWidth="1"/>
    <col min="3575" max="3575" width="8.5703125" style="17" customWidth="1"/>
    <col min="3576" max="3814" width="9.140625" style="17"/>
    <col min="3815" max="3815" width="43.7109375" style="17" customWidth="1"/>
    <col min="3816" max="3830" width="6.85546875" style="17" customWidth="1"/>
    <col min="3831" max="3831" width="8.5703125" style="17" customWidth="1"/>
    <col min="3832" max="4070" width="9.140625" style="17"/>
    <col min="4071" max="4071" width="43.7109375" style="17" customWidth="1"/>
    <col min="4072" max="4086" width="6.85546875" style="17" customWidth="1"/>
    <col min="4087" max="4087" width="8.5703125" style="17" customWidth="1"/>
    <col min="4088" max="4326" width="9.140625" style="17"/>
    <col min="4327" max="4327" width="43.7109375" style="17" customWidth="1"/>
    <col min="4328" max="4342" width="6.85546875" style="17" customWidth="1"/>
    <col min="4343" max="4343" width="8.5703125" style="17" customWidth="1"/>
    <col min="4344" max="4582" width="9.140625" style="17"/>
    <col min="4583" max="4583" width="43.7109375" style="17" customWidth="1"/>
    <col min="4584" max="4598" width="6.85546875" style="17" customWidth="1"/>
    <col min="4599" max="4599" width="8.5703125" style="17" customWidth="1"/>
    <col min="4600" max="4838" width="9.140625" style="17"/>
    <col min="4839" max="4839" width="43.7109375" style="17" customWidth="1"/>
    <col min="4840" max="4854" width="6.85546875" style="17" customWidth="1"/>
    <col min="4855" max="4855" width="8.5703125" style="17" customWidth="1"/>
    <col min="4856" max="5094" width="9.140625" style="17"/>
    <col min="5095" max="5095" width="43.7109375" style="17" customWidth="1"/>
    <col min="5096" max="5110" width="6.85546875" style="17" customWidth="1"/>
    <col min="5111" max="5111" width="8.5703125" style="17" customWidth="1"/>
    <col min="5112" max="5350" width="9.140625" style="17"/>
    <col min="5351" max="5351" width="43.7109375" style="17" customWidth="1"/>
    <col min="5352" max="5366" width="6.85546875" style="17" customWidth="1"/>
    <col min="5367" max="5367" width="8.5703125" style="17" customWidth="1"/>
    <col min="5368" max="5606" width="9.140625" style="17"/>
    <col min="5607" max="5607" width="43.7109375" style="17" customWidth="1"/>
    <col min="5608" max="5622" width="6.85546875" style="17" customWidth="1"/>
    <col min="5623" max="5623" width="8.5703125" style="17" customWidth="1"/>
    <col min="5624" max="5862" width="9.140625" style="17"/>
    <col min="5863" max="5863" width="43.7109375" style="17" customWidth="1"/>
    <col min="5864" max="5878" width="6.85546875" style="17" customWidth="1"/>
    <col min="5879" max="5879" width="8.5703125" style="17" customWidth="1"/>
    <col min="5880" max="6118" width="9.140625" style="17"/>
    <col min="6119" max="6119" width="43.7109375" style="17" customWidth="1"/>
    <col min="6120" max="6134" width="6.85546875" style="17" customWidth="1"/>
    <col min="6135" max="6135" width="8.5703125" style="17" customWidth="1"/>
    <col min="6136" max="6374" width="9.140625" style="17"/>
    <col min="6375" max="6375" width="43.7109375" style="17" customWidth="1"/>
    <col min="6376" max="6390" width="6.85546875" style="17" customWidth="1"/>
    <col min="6391" max="6391" width="8.5703125" style="17" customWidth="1"/>
    <col min="6392" max="6630" width="9.140625" style="17"/>
    <col min="6631" max="6631" width="43.7109375" style="17" customWidth="1"/>
    <col min="6632" max="6646" width="6.85546875" style="17" customWidth="1"/>
    <col min="6647" max="6647" width="8.5703125" style="17" customWidth="1"/>
    <col min="6648" max="6886" width="9.140625" style="17"/>
    <col min="6887" max="6887" width="43.7109375" style="17" customWidth="1"/>
    <col min="6888" max="6902" width="6.85546875" style="17" customWidth="1"/>
    <col min="6903" max="6903" width="8.5703125" style="17" customWidth="1"/>
    <col min="6904" max="7142" width="9.140625" style="17"/>
    <col min="7143" max="7143" width="43.7109375" style="17" customWidth="1"/>
    <col min="7144" max="7158" width="6.85546875" style="17" customWidth="1"/>
    <col min="7159" max="7159" width="8.5703125" style="17" customWidth="1"/>
    <col min="7160" max="7398" width="9.140625" style="17"/>
    <col min="7399" max="7399" width="43.7109375" style="17" customWidth="1"/>
    <col min="7400" max="7414" width="6.85546875" style="17" customWidth="1"/>
    <col min="7415" max="7415" width="8.5703125" style="17" customWidth="1"/>
    <col min="7416" max="7654" width="9.140625" style="17"/>
    <col min="7655" max="7655" width="43.7109375" style="17" customWidth="1"/>
    <col min="7656" max="7670" width="6.85546875" style="17" customWidth="1"/>
    <col min="7671" max="7671" width="8.5703125" style="17" customWidth="1"/>
    <col min="7672" max="7910" width="9.140625" style="17"/>
    <col min="7911" max="7911" width="43.7109375" style="17" customWidth="1"/>
    <col min="7912" max="7926" width="6.85546875" style="17" customWidth="1"/>
    <col min="7927" max="7927" width="8.5703125" style="17" customWidth="1"/>
    <col min="7928" max="8166" width="9.140625" style="17"/>
    <col min="8167" max="8167" width="43.7109375" style="17" customWidth="1"/>
    <col min="8168" max="8182" width="6.85546875" style="17" customWidth="1"/>
    <col min="8183" max="8183" width="8.5703125" style="17" customWidth="1"/>
    <col min="8184" max="8422" width="9.140625" style="17"/>
    <col min="8423" max="8423" width="43.7109375" style="17" customWidth="1"/>
    <col min="8424" max="8438" width="6.85546875" style="17" customWidth="1"/>
    <col min="8439" max="8439" width="8.5703125" style="17" customWidth="1"/>
    <col min="8440" max="8678" width="9.140625" style="17"/>
    <col min="8679" max="8679" width="43.7109375" style="17" customWidth="1"/>
    <col min="8680" max="8694" width="6.85546875" style="17" customWidth="1"/>
    <col min="8695" max="8695" width="8.5703125" style="17" customWidth="1"/>
    <col min="8696" max="8934" width="9.140625" style="17"/>
    <col min="8935" max="8935" width="43.7109375" style="17" customWidth="1"/>
    <col min="8936" max="8950" width="6.85546875" style="17" customWidth="1"/>
    <col min="8951" max="8951" width="8.5703125" style="17" customWidth="1"/>
    <col min="8952" max="9190" width="9.140625" style="17"/>
    <col min="9191" max="9191" width="43.7109375" style="17" customWidth="1"/>
    <col min="9192" max="9206" width="6.85546875" style="17" customWidth="1"/>
    <col min="9207" max="9207" width="8.5703125" style="17" customWidth="1"/>
    <col min="9208" max="9446" width="9.140625" style="17"/>
    <col min="9447" max="9447" width="43.7109375" style="17" customWidth="1"/>
    <col min="9448" max="9462" width="6.85546875" style="17" customWidth="1"/>
    <col min="9463" max="9463" width="8.5703125" style="17" customWidth="1"/>
    <col min="9464" max="9702" width="9.140625" style="17"/>
    <col min="9703" max="9703" width="43.7109375" style="17" customWidth="1"/>
    <col min="9704" max="9718" width="6.85546875" style="17" customWidth="1"/>
    <col min="9719" max="9719" width="8.5703125" style="17" customWidth="1"/>
    <col min="9720" max="9958" width="9.140625" style="17"/>
    <col min="9959" max="9959" width="43.7109375" style="17" customWidth="1"/>
    <col min="9960" max="9974" width="6.85546875" style="17" customWidth="1"/>
    <col min="9975" max="9975" width="8.5703125" style="17" customWidth="1"/>
    <col min="9976" max="10214" width="9.140625" style="17"/>
    <col min="10215" max="10215" width="43.7109375" style="17" customWidth="1"/>
    <col min="10216" max="10230" width="6.85546875" style="17" customWidth="1"/>
    <col min="10231" max="10231" width="8.5703125" style="17" customWidth="1"/>
    <col min="10232" max="10470" width="9.140625" style="17"/>
    <col min="10471" max="10471" width="43.7109375" style="17" customWidth="1"/>
    <col min="10472" max="10486" width="6.85546875" style="17" customWidth="1"/>
    <col min="10487" max="10487" width="8.5703125" style="17" customWidth="1"/>
    <col min="10488" max="10726" width="9.140625" style="17"/>
    <col min="10727" max="10727" width="43.7109375" style="17" customWidth="1"/>
    <col min="10728" max="10742" width="6.85546875" style="17" customWidth="1"/>
    <col min="10743" max="10743" width="8.5703125" style="17" customWidth="1"/>
    <col min="10744" max="10982" width="9.140625" style="17"/>
    <col min="10983" max="10983" width="43.7109375" style="17" customWidth="1"/>
    <col min="10984" max="10998" width="6.85546875" style="17" customWidth="1"/>
    <col min="10999" max="10999" width="8.5703125" style="17" customWidth="1"/>
    <col min="11000" max="11238" width="9.140625" style="17"/>
    <col min="11239" max="11239" width="43.7109375" style="17" customWidth="1"/>
    <col min="11240" max="11254" width="6.85546875" style="17" customWidth="1"/>
    <col min="11255" max="11255" width="8.5703125" style="17" customWidth="1"/>
    <col min="11256" max="11494" width="9.140625" style="17"/>
    <col min="11495" max="11495" width="43.7109375" style="17" customWidth="1"/>
    <col min="11496" max="11510" width="6.85546875" style="17" customWidth="1"/>
    <col min="11511" max="11511" width="8.5703125" style="17" customWidth="1"/>
    <col min="11512" max="11750" width="9.140625" style="17"/>
    <col min="11751" max="11751" width="43.7109375" style="17" customWidth="1"/>
    <col min="11752" max="11766" width="6.85546875" style="17" customWidth="1"/>
    <col min="11767" max="11767" width="8.5703125" style="17" customWidth="1"/>
    <col min="11768" max="12006" width="9.140625" style="17"/>
    <col min="12007" max="12007" width="43.7109375" style="17" customWidth="1"/>
    <col min="12008" max="12022" width="6.85546875" style="17" customWidth="1"/>
    <col min="12023" max="12023" width="8.5703125" style="17" customWidth="1"/>
    <col min="12024" max="12262" width="9.140625" style="17"/>
    <col min="12263" max="12263" width="43.7109375" style="17" customWidth="1"/>
    <col min="12264" max="12278" width="6.85546875" style="17" customWidth="1"/>
    <col min="12279" max="12279" width="8.5703125" style="17" customWidth="1"/>
    <col min="12280" max="12518" width="9.140625" style="17"/>
    <col min="12519" max="12519" width="43.7109375" style="17" customWidth="1"/>
    <col min="12520" max="12534" width="6.85546875" style="17" customWidth="1"/>
    <col min="12535" max="12535" width="8.5703125" style="17" customWidth="1"/>
    <col min="12536" max="12774" width="9.140625" style="17"/>
    <col min="12775" max="12775" width="43.7109375" style="17" customWidth="1"/>
    <col min="12776" max="12790" width="6.85546875" style="17" customWidth="1"/>
    <col min="12791" max="12791" width="8.5703125" style="17" customWidth="1"/>
    <col min="12792" max="13030" width="9.140625" style="17"/>
    <col min="13031" max="13031" width="43.7109375" style="17" customWidth="1"/>
    <col min="13032" max="13046" width="6.85546875" style="17" customWidth="1"/>
    <col min="13047" max="13047" width="8.5703125" style="17" customWidth="1"/>
    <col min="13048" max="13286" width="9.140625" style="17"/>
    <col min="13287" max="13287" width="43.7109375" style="17" customWidth="1"/>
    <col min="13288" max="13302" width="6.85546875" style="17" customWidth="1"/>
    <col min="13303" max="13303" width="8.5703125" style="17" customWidth="1"/>
    <col min="13304" max="13542" width="9.140625" style="17"/>
    <col min="13543" max="13543" width="43.7109375" style="17" customWidth="1"/>
    <col min="13544" max="13558" width="6.85546875" style="17" customWidth="1"/>
    <col min="13559" max="13559" width="8.5703125" style="17" customWidth="1"/>
    <col min="13560" max="13798" width="9.140625" style="17"/>
    <col min="13799" max="13799" width="43.7109375" style="17" customWidth="1"/>
    <col min="13800" max="13814" width="6.85546875" style="17" customWidth="1"/>
    <col min="13815" max="13815" width="8.5703125" style="17" customWidth="1"/>
    <col min="13816" max="14054" width="9.140625" style="17"/>
    <col min="14055" max="14055" width="43.7109375" style="17" customWidth="1"/>
    <col min="14056" max="14070" width="6.85546875" style="17" customWidth="1"/>
    <col min="14071" max="14071" width="8.5703125" style="17" customWidth="1"/>
    <col min="14072" max="14310" width="9.140625" style="17"/>
    <col min="14311" max="14311" width="43.7109375" style="17" customWidth="1"/>
    <col min="14312" max="14326" width="6.85546875" style="17" customWidth="1"/>
    <col min="14327" max="14327" width="8.5703125" style="17" customWidth="1"/>
    <col min="14328" max="14566" width="9.140625" style="17"/>
    <col min="14567" max="14567" width="43.7109375" style="17" customWidth="1"/>
    <col min="14568" max="14582" width="6.85546875" style="17" customWidth="1"/>
    <col min="14583" max="14583" width="8.5703125" style="17" customWidth="1"/>
    <col min="14584" max="14822" width="9.140625" style="17"/>
    <col min="14823" max="14823" width="43.7109375" style="17" customWidth="1"/>
    <col min="14824" max="14838" width="6.85546875" style="17" customWidth="1"/>
    <col min="14839" max="14839" width="8.5703125" style="17" customWidth="1"/>
    <col min="14840" max="15078" width="9.140625" style="17"/>
    <col min="15079" max="15079" width="43.7109375" style="17" customWidth="1"/>
    <col min="15080" max="15094" width="6.85546875" style="17" customWidth="1"/>
    <col min="15095" max="15095" width="8.5703125" style="17" customWidth="1"/>
    <col min="15096" max="15334" width="9.140625" style="17"/>
    <col min="15335" max="15335" width="43.7109375" style="17" customWidth="1"/>
    <col min="15336" max="15350" width="6.85546875" style="17" customWidth="1"/>
    <col min="15351" max="15351" width="8.5703125" style="17" customWidth="1"/>
    <col min="15352" max="15590" width="9.140625" style="17"/>
    <col min="15591" max="15591" width="43.7109375" style="17" customWidth="1"/>
    <col min="15592" max="15606" width="6.85546875" style="17" customWidth="1"/>
    <col min="15607" max="15607" width="8.5703125" style="17" customWidth="1"/>
    <col min="15608" max="15846" width="9.140625" style="17"/>
    <col min="15847" max="15847" width="43.7109375" style="17" customWidth="1"/>
    <col min="15848" max="15862" width="6.85546875" style="17" customWidth="1"/>
    <col min="15863" max="15863" width="8.5703125" style="17" customWidth="1"/>
    <col min="15864" max="16102" width="9.140625" style="17"/>
    <col min="16103" max="16103" width="43.7109375" style="17" customWidth="1"/>
    <col min="16104" max="16118" width="6.85546875" style="17" customWidth="1"/>
    <col min="16119" max="16119" width="8.5703125" style="17" customWidth="1"/>
    <col min="16120" max="16384" width="9.140625" style="17"/>
  </cols>
  <sheetData>
    <row r="1" spans="1:38" s="1" customFormat="1" ht="33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38" s="4" customFormat="1" ht="25.5" customHeight="1" thickBot="1" x14ac:dyDescent="0.3">
      <c r="A2" s="30"/>
      <c r="B2" s="32" t="s">
        <v>1</v>
      </c>
      <c r="C2" s="25" t="s">
        <v>2</v>
      </c>
      <c r="D2" s="2"/>
      <c r="E2" s="25" t="s">
        <v>3</v>
      </c>
      <c r="F2" s="25" t="s">
        <v>4</v>
      </c>
      <c r="G2" s="25" t="s">
        <v>5</v>
      </c>
      <c r="H2" s="25" t="s">
        <v>6</v>
      </c>
      <c r="I2" s="25" t="s">
        <v>7</v>
      </c>
      <c r="J2" s="3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"/>
      <c r="P2" s="3" t="s">
        <v>8</v>
      </c>
      <c r="Q2" s="25" t="s">
        <v>13</v>
      </c>
      <c r="R2" s="25" t="s">
        <v>14</v>
      </c>
      <c r="S2" s="25" t="s">
        <v>15</v>
      </c>
      <c r="T2" s="25" t="s">
        <v>16</v>
      </c>
      <c r="U2" s="25" t="s">
        <v>17</v>
      </c>
      <c r="V2" s="25" t="s">
        <v>18</v>
      </c>
      <c r="W2" s="25" t="s">
        <v>19</v>
      </c>
      <c r="X2" s="25" t="s">
        <v>20</v>
      </c>
      <c r="Y2" s="25" t="s">
        <v>21</v>
      </c>
      <c r="Z2" s="3" t="s">
        <v>8</v>
      </c>
      <c r="AA2" s="25" t="s">
        <v>22</v>
      </c>
      <c r="AB2" s="27" t="s">
        <v>23</v>
      </c>
    </row>
    <row r="3" spans="1:38" s="4" customFormat="1" ht="134.25" customHeight="1" x14ac:dyDescent="0.25">
      <c r="A3" s="31"/>
      <c r="B3" s="32"/>
      <c r="C3" s="26"/>
      <c r="D3" s="5" t="s">
        <v>24</v>
      </c>
      <c r="E3" s="26"/>
      <c r="F3" s="26"/>
      <c r="G3" s="26"/>
      <c r="H3" s="26"/>
      <c r="I3" s="26"/>
      <c r="J3" s="5" t="s">
        <v>25</v>
      </c>
      <c r="K3" s="26"/>
      <c r="L3" s="26"/>
      <c r="M3" s="26"/>
      <c r="N3" s="26"/>
      <c r="O3" s="5" t="s">
        <v>26</v>
      </c>
      <c r="P3" s="6" t="s">
        <v>27</v>
      </c>
      <c r="Q3" s="26"/>
      <c r="R3" s="26"/>
      <c r="S3" s="26"/>
      <c r="T3" s="26"/>
      <c r="U3" s="26"/>
      <c r="V3" s="26"/>
      <c r="W3" s="26"/>
      <c r="X3" s="26"/>
      <c r="Y3" s="26"/>
      <c r="Z3" s="5" t="s">
        <v>28</v>
      </c>
      <c r="AA3" s="26"/>
      <c r="AB3" s="28"/>
      <c r="AC3" s="7" t="s">
        <v>29</v>
      </c>
      <c r="AD3" s="7" t="s">
        <v>30</v>
      </c>
      <c r="AE3" s="7" t="s">
        <v>31</v>
      </c>
    </row>
    <row r="4" spans="1:38" ht="34.5" customHeight="1" x14ac:dyDescent="0.25">
      <c r="A4" s="8" t="s">
        <v>32</v>
      </c>
      <c r="B4" s="9">
        <v>107052</v>
      </c>
      <c r="C4" s="10">
        <v>1</v>
      </c>
      <c r="D4" s="11"/>
      <c r="E4" s="11"/>
      <c r="F4" s="11"/>
      <c r="G4" s="11"/>
      <c r="H4" s="11">
        <v>1</v>
      </c>
      <c r="I4" s="10">
        <v>15.5</v>
      </c>
      <c r="J4" s="11">
        <v>0.5</v>
      </c>
      <c r="K4" s="11"/>
      <c r="L4" s="11"/>
      <c r="M4" s="11"/>
      <c r="N4" s="11"/>
      <c r="O4" s="11"/>
      <c r="P4" s="12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3">
        <f t="shared" ref="AB4:AB14" si="0">SUM(C4:AA4)</f>
        <v>18</v>
      </c>
      <c r="AC4" s="14">
        <v>19685</v>
      </c>
      <c r="AD4" s="14">
        <v>19685</v>
      </c>
      <c r="AE4" s="15">
        <f>SUM(AC4+AD4)*AB4</f>
        <v>708660</v>
      </c>
      <c r="AF4" s="16"/>
      <c r="AG4" s="16"/>
      <c r="AH4" s="16"/>
      <c r="AI4" s="16"/>
      <c r="AJ4" s="16"/>
      <c r="AK4" s="16"/>
      <c r="AL4" s="16"/>
    </row>
    <row r="5" spans="1:38" ht="34.5" customHeight="1" x14ac:dyDescent="0.25">
      <c r="A5" s="18" t="s">
        <v>33</v>
      </c>
      <c r="B5" s="9">
        <v>104042</v>
      </c>
      <c r="C5" s="12"/>
      <c r="D5" s="12"/>
      <c r="E5" s="12"/>
      <c r="F5" s="12"/>
      <c r="G5" s="12"/>
      <c r="H5" s="12"/>
      <c r="I5" s="12"/>
      <c r="J5" s="12"/>
      <c r="K5" s="12"/>
      <c r="L5" s="12">
        <v>1</v>
      </c>
      <c r="M5" s="12">
        <v>2.5</v>
      </c>
      <c r="N5" s="12">
        <v>1</v>
      </c>
      <c r="O5" s="12">
        <v>1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1"/>
      <c r="AB5" s="13">
        <f t="shared" si="0"/>
        <v>5.5</v>
      </c>
      <c r="AC5" s="14">
        <v>19685</v>
      </c>
      <c r="AD5" s="14">
        <v>19685</v>
      </c>
      <c r="AE5" s="15">
        <f t="shared" ref="AE5:AE13" si="1">SUM(AC5+AD5)*AB5</f>
        <v>216535</v>
      </c>
      <c r="AF5" s="16"/>
      <c r="AG5" s="16"/>
      <c r="AH5" s="16"/>
      <c r="AI5" s="16"/>
      <c r="AJ5" s="16"/>
      <c r="AK5" s="16"/>
      <c r="AL5" s="16"/>
    </row>
    <row r="6" spans="1:38" ht="34.5" customHeight="1" x14ac:dyDescent="0.25">
      <c r="A6" s="18" t="s">
        <v>34</v>
      </c>
      <c r="B6" s="9">
        <v>104043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>
        <v>3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1"/>
      <c r="AB6" s="13">
        <f t="shared" si="0"/>
        <v>3</v>
      </c>
      <c r="AC6" s="14">
        <v>19685</v>
      </c>
      <c r="AD6" s="14">
        <v>19685</v>
      </c>
      <c r="AE6" s="15">
        <f t="shared" si="1"/>
        <v>118110</v>
      </c>
      <c r="AF6" s="16"/>
      <c r="AG6" s="16"/>
      <c r="AH6" s="16"/>
      <c r="AI6" s="16"/>
      <c r="AJ6" s="16"/>
      <c r="AK6" s="16"/>
      <c r="AL6" s="16"/>
    </row>
    <row r="7" spans="1:38" ht="34.5" customHeight="1" x14ac:dyDescent="0.25">
      <c r="A7" s="18" t="s">
        <v>35</v>
      </c>
      <c r="B7" s="9">
        <v>107054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>
        <v>1</v>
      </c>
      <c r="Q7" s="12">
        <v>6.5</v>
      </c>
      <c r="R7" s="12"/>
      <c r="S7" s="12"/>
      <c r="T7" s="12"/>
      <c r="U7" s="12"/>
      <c r="V7" s="12"/>
      <c r="W7" s="12"/>
      <c r="X7" s="12"/>
      <c r="Y7" s="12"/>
      <c r="Z7" s="12">
        <v>0.5</v>
      </c>
      <c r="AA7" s="11"/>
      <c r="AB7" s="13">
        <f t="shared" si="0"/>
        <v>8</v>
      </c>
      <c r="AC7" s="14">
        <v>19685</v>
      </c>
      <c r="AD7" s="14">
        <v>19685</v>
      </c>
      <c r="AE7" s="15">
        <f t="shared" si="1"/>
        <v>314960</v>
      </c>
      <c r="AF7" s="16"/>
      <c r="AG7" s="16"/>
      <c r="AH7" s="16"/>
      <c r="AI7" s="16"/>
      <c r="AJ7" s="16"/>
      <c r="AK7" s="16"/>
      <c r="AL7" s="16"/>
    </row>
    <row r="8" spans="1:38" ht="34.5" customHeight="1" x14ac:dyDescent="0.25">
      <c r="A8" s="18" t="s">
        <v>36</v>
      </c>
      <c r="B8" s="9">
        <v>107051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v>1</v>
      </c>
      <c r="S8" s="12"/>
      <c r="T8" s="12"/>
      <c r="U8" s="12"/>
      <c r="V8" s="12"/>
      <c r="W8" s="12"/>
      <c r="X8" s="12">
        <v>1</v>
      </c>
      <c r="Y8" s="12"/>
      <c r="Z8" s="12"/>
      <c r="AA8" s="11"/>
      <c r="AB8" s="13">
        <f t="shared" si="0"/>
        <v>2</v>
      </c>
      <c r="AC8" s="14">
        <v>19685</v>
      </c>
      <c r="AD8" s="14"/>
      <c r="AE8" s="15">
        <f t="shared" si="1"/>
        <v>39370</v>
      </c>
      <c r="AF8" s="16"/>
      <c r="AG8" s="16"/>
      <c r="AH8" s="16"/>
      <c r="AI8" s="16"/>
      <c r="AJ8" s="16"/>
      <c r="AK8" s="16"/>
      <c r="AL8" s="16"/>
    </row>
    <row r="9" spans="1:38" ht="34.5" customHeight="1" x14ac:dyDescent="0.25">
      <c r="A9" s="18" t="s">
        <v>37</v>
      </c>
      <c r="B9" s="9">
        <v>102030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>
        <v>2</v>
      </c>
      <c r="U9" s="12"/>
      <c r="V9" s="12"/>
      <c r="W9" s="12"/>
      <c r="X9" s="12"/>
      <c r="Y9" s="12"/>
      <c r="Z9" s="12"/>
      <c r="AA9" s="11"/>
      <c r="AB9" s="13">
        <f t="shared" si="0"/>
        <v>2</v>
      </c>
      <c r="AC9" s="14">
        <v>19685</v>
      </c>
      <c r="AD9" s="14"/>
      <c r="AE9" s="15">
        <f t="shared" si="1"/>
        <v>39370</v>
      </c>
      <c r="AF9" s="16"/>
      <c r="AG9" s="16"/>
      <c r="AH9" s="16"/>
      <c r="AI9" s="16"/>
      <c r="AJ9" s="16"/>
      <c r="AK9" s="16"/>
      <c r="AL9" s="16"/>
    </row>
    <row r="10" spans="1:38" ht="34.5" customHeight="1" x14ac:dyDescent="0.25">
      <c r="A10" s="18" t="s">
        <v>38</v>
      </c>
      <c r="B10" s="9">
        <v>101143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>
        <v>3</v>
      </c>
      <c r="W10" s="12"/>
      <c r="X10" s="12"/>
      <c r="Y10" s="12"/>
      <c r="Z10" s="12"/>
      <c r="AA10" s="11"/>
      <c r="AB10" s="13">
        <f t="shared" si="0"/>
        <v>3</v>
      </c>
      <c r="AC10" s="14">
        <v>19685</v>
      </c>
      <c r="AD10" s="14">
        <v>19685</v>
      </c>
      <c r="AE10" s="15">
        <f t="shared" si="1"/>
        <v>118110</v>
      </c>
      <c r="AF10" s="16"/>
      <c r="AG10" s="16"/>
      <c r="AH10" s="16"/>
      <c r="AI10" s="16"/>
      <c r="AJ10" s="16"/>
      <c r="AK10" s="16"/>
      <c r="AL10" s="16"/>
    </row>
    <row r="11" spans="1:38" ht="34.5" customHeight="1" x14ac:dyDescent="0.25">
      <c r="A11" s="18" t="s">
        <v>39</v>
      </c>
      <c r="B11" s="9">
        <v>101221</v>
      </c>
      <c r="C11" s="12"/>
      <c r="D11" s="12"/>
      <c r="E11" s="12">
        <v>1</v>
      </c>
      <c r="F11" s="12">
        <v>3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>
        <v>1</v>
      </c>
      <c r="Z11" s="12"/>
      <c r="AA11" s="11"/>
      <c r="AB11" s="13">
        <f t="shared" si="0"/>
        <v>5</v>
      </c>
      <c r="AC11" s="14">
        <v>19685</v>
      </c>
      <c r="AD11" s="14"/>
      <c r="AE11" s="15">
        <f t="shared" si="1"/>
        <v>98425</v>
      </c>
      <c r="AF11" s="16"/>
      <c r="AG11" s="16"/>
      <c r="AH11" s="16"/>
      <c r="AI11" s="16"/>
      <c r="AJ11" s="16"/>
      <c r="AK11" s="16"/>
      <c r="AL11" s="16"/>
    </row>
    <row r="12" spans="1:38" ht="34.5" customHeight="1" x14ac:dyDescent="0.25">
      <c r="A12" s="18" t="s">
        <v>40</v>
      </c>
      <c r="B12" s="9">
        <v>107053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1"/>
      <c r="AB12" s="13">
        <f t="shared" si="0"/>
        <v>0</v>
      </c>
      <c r="AC12" s="14">
        <v>19685</v>
      </c>
      <c r="AD12" s="14"/>
      <c r="AE12" s="15">
        <f t="shared" si="1"/>
        <v>0</v>
      </c>
      <c r="AF12" s="16"/>
      <c r="AG12" s="16"/>
      <c r="AH12" s="16"/>
      <c r="AI12" s="16"/>
      <c r="AJ12" s="16"/>
      <c r="AK12" s="16"/>
      <c r="AL12" s="16"/>
    </row>
    <row r="13" spans="1:38" ht="34.5" customHeight="1" x14ac:dyDescent="0.25">
      <c r="A13" s="18" t="s">
        <v>41</v>
      </c>
      <c r="B13" s="9">
        <v>107030</v>
      </c>
      <c r="C13" s="12"/>
      <c r="D13" s="12"/>
      <c r="E13" s="12"/>
      <c r="F13" s="12">
        <v>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1"/>
      <c r="AB13" s="13">
        <f t="shared" si="0"/>
        <v>1</v>
      </c>
      <c r="AC13" s="14">
        <v>19685</v>
      </c>
      <c r="AD13" s="14"/>
      <c r="AE13" s="15">
        <f t="shared" si="1"/>
        <v>19685</v>
      </c>
      <c r="AF13" s="16"/>
      <c r="AG13" s="16"/>
      <c r="AH13" s="16"/>
      <c r="AI13" s="16"/>
      <c r="AJ13" s="16"/>
      <c r="AK13" s="16"/>
      <c r="AL13" s="16"/>
    </row>
    <row r="14" spans="1:38" ht="34.5" customHeight="1" x14ac:dyDescent="0.25">
      <c r="A14" s="18" t="s">
        <v>42</v>
      </c>
      <c r="B14" s="9">
        <v>107070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1"/>
      <c r="AB14" s="13">
        <f t="shared" si="0"/>
        <v>1</v>
      </c>
      <c r="AC14" s="14">
        <v>19685</v>
      </c>
      <c r="AD14" s="14"/>
      <c r="AE14" s="15">
        <f t="shared" ref="AE14" si="2">SUM(AC14+AD14)*AB14</f>
        <v>19685</v>
      </c>
      <c r="AF14" s="16"/>
      <c r="AG14" s="16"/>
      <c r="AH14" s="16"/>
      <c r="AI14" s="16"/>
      <c r="AJ14" s="16"/>
      <c r="AK14" s="16"/>
      <c r="AL14" s="16"/>
    </row>
    <row r="15" spans="1:38" ht="34.5" customHeight="1" x14ac:dyDescent="0.25">
      <c r="A15" s="19" t="s">
        <v>43</v>
      </c>
      <c r="B15" s="20"/>
      <c r="C15" s="21">
        <f>SUM(C4:C14)</f>
        <v>1</v>
      </c>
      <c r="D15" s="21">
        <f t="shared" ref="D15:AB15" si="3">SUM(D4:D14)</f>
        <v>0</v>
      </c>
      <c r="E15" s="21">
        <f t="shared" si="3"/>
        <v>1</v>
      </c>
      <c r="F15" s="21">
        <f t="shared" si="3"/>
        <v>4</v>
      </c>
      <c r="G15" s="21">
        <f t="shared" si="3"/>
        <v>0</v>
      </c>
      <c r="H15" s="21">
        <f t="shared" si="3"/>
        <v>1</v>
      </c>
      <c r="I15" s="21">
        <f t="shared" si="3"/>
        <v>15.5</v>
      </c>
      <c r="J15" s="21">
        <f t="shared" si="3"/>
        <v>0.5</v>
      </c>
      <c r="K15" s="21">
        <f t="shared" si="3"/>
        <v>0</v>
      </c>
      <c r="L15" s="21">
        <f t="shared" si="3"/>
        <v>1</v>
      </c>
      <c r="M15" s="21">
        <f t="shared" si="3"/>
        <v>2.5</v>
      </c>
      <c r="N15" s="21">
        <f t="shared" si="3"/>
        <v>1</v>
      </c>
      <c r="O15" s="21">
        <f t="shared" si="3"/>
        <v>5</v>
      </c>
      <c r="P15" s="21">
        <f t="shared" si="3"/>
        <v>1</v>
      </c>
      <c r="Q15" s="21">
        <f t="shared" si="3"/>
        <v>6.5</v>
      </c>
      <c r="R15" s="21">
        <f t="shared" si="3"/>
        <v>1</v>
      </c>
      <c r="S15" s="21">
        <f t="shared" si="3"/>
        <v>0</v>
      </c>
      <c r="T15" s="21">
        <f t="shared" si="3"/>
        <v>2</v>
      </c>
      <c r="U15" s="21">
        <f t="shared" si="3"/>
        <v>0</v>
      </c>
      <c r="V15" s="21">
        <f t="shared" si="3"/>
        <v>3</v>
      </c>
      <c r="W15" s="21">
        <f t="shared" si="3"/>
        <v>0</v>
      </c>
      <c r="X15" s="21">
        <f t="shared" si="3"/>
        <v>1</v>
      </c>
      <c r="Y15" s="21">
        <f t="shared" si="3"/>
        <v>1</v>
      </c>
      <c r="Z15" s="21">
        <f t="shared" si="3"/>
        <v>0.5</v>
      </c>
      <c r="AA15" s="21">
        <f t="shared" si="3"/>
        <v>0</v>
      </c>
      <c r="AB15" s="22">
        <f t="shared" si="3"/>
        <v>48.5</v>
      </c>
      <c r="AC15" s="14"/>
      <c r="AD15" s="14"/>
      <c r="AE15" s="15">
        <f>SUM(AE4:AE14)</f>
        <v>1692910</v>
      </c>
      <c r="AF15" s="16"/>
      <c r="AG15" s="16"/>
      <c r="AH15" s="16"/>
      <c r="AI15" s="16"/>
      <c r="AJ15" s="16"/>
      <c r="AK15" s="16"/>
      <c r="AL15" s="16"/>
    </row>
    <row r="16" spans="1:38" ht="27" customHeight="1" x14ac:dyDescent="0.25">
      <c r="AF16" s="16"/>
      <c r="AG16" s="16"/>
      <c r="AH16" s="16"/>
      <c r="AI16" s="16"/>
      <c r="AJ16" s="16"/>
      <c r="AK16" s="16"/>
      <c r="AL16" s="16"/>
    </row>
    <row r="17" spans="32:38" ht="27" customHeight="1" x14ac:dyDescent="0.25">
      <c r="AF17" s="16"/>
      <c r="AG17" s="16"/>
      <c r="AH17" s="16"/>
      <c r="AI17" s="16"/>
      <c r="AJ17" s="16"/>
      <c r="AK17" s="16"/>
      <c r="AL17" s="16"/>
    </row>
    <row r="18" spans="32:38" ht="27" customHeight="1" x14ac:dyDescent="0.25"/>
    <row r="19" spans="32:38" ht="27" customHeight="1" x14ac:dyDescent="0.25"/>
    <row r="20" spans="32:38" ht="27" customHeight="1" x14ac:dyDescent="0.25"/>
    <row r="21" spans="32:38" ht="27" customHeight="1" x14ac:dyDescent="0.25"/>
    <row r="22" spans="32:38" ht="27" customHeight="1" x14ac:dyDescent="0.25"/>
    <row r="23" spans="32:38" ht="27" customHeight="1" x14ac:dyDescent="0.25"/>
    <row r="24" spans="32:38" ht="27" customHeight="1" x14ac:dyDescent="0.25"/>
    <row r="25" spans="32:38" ht="27" customHeight="1" x14ac:dyDescent="0.25"/>
    <row r="26" spans="32:38" ht="27" customHeight="1" x14ac:dyDescent="0.25"/>
    <row r="27" spans="32:38" ht="27" customHeight="1" x14ac:dyDescent="0.25"/>
  </sheetData>
  <mergeCells count="24">
    <mergeCell ref="S2:S3"/>
    <mergeCell ref="A1:AB1"/>
    <mergeCell ref="A2:A3"/>
    <mergeCell ref="B2:B3"/>
    <mergeCell ref="C2:C3"/>
    <mergeCell ref="E2:E3"/>
    <mergeCell ref="F2:F3"/>
    <mergeCell ref="G2:G3"/>
    <mergeCell ref="H2:H3"/>
    <mergeCell ref="I2:I3"/>
    <mergeCell ref="K2:K3"/>
    <mergeCell ref="L2:L3"/>
    <mergeCell ref="M2:M3"/>
    <mergeCell ref="N2:N3"/>
    <mergeCell ref="Q2:Q3"/>
    <mergeCell ref="R2:R3"/>
    <mergeCell ref="AA2:AA3"/>
    <mergeCell ref="AB2:AB3"/>
    <mergeCell ref="T2:T3"/>
    <mergeCell ref="U2:U3"/>
    <mergeCell ref="V2:V3"/>
    <mergeCell ref="W2:W3"/>
    <mergeCell ref="X2:X3"/>
    <mergeCell ref="Y2:Y3"/>
  </mergeCells>
  <pageMargins left="0.70866141732283472" right="0.70866141732283472" top="1.3385826771653544" bottom="0.47244094488188981" header="0.78740157480314965" footer="0.31496062992125984"/>
  <pageSetup paperSize="9" scale="59" orientation="landscape" r:id="rId1"/>
  <headerFooter>
    <oddHeader>&amp;C&amp;"-,Félkövér"&amp;16Nyitott KAPU-VÁR Térségi Szociális Szolgáltató Központ 
2024. évi költségvetése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Felhasznalo</cp:lastModifiedBy>
  <dcterms:created xsi:type="dcterms:W3CDTF">2024-02-28T14:13:26Z</dcterms:created>
  <dcterms:modified xsi:type="dcterms:W3CDTF">2024-03-01T07:50:51Z</dcterms:modified>
</cp:coreProperties>
</file>